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56aa873b54d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거래명세서" sheetId="1" r:id="R4bd4d3e5177b44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#,##0.###"/>
  </x:numFmts>
  <x:fonts count="6">
    <x:font>
      <x:sz val="11"/>
      <x:name val="Carlito"/>
    </x:font>
    <x:font>
      <x:sz val="10"/>
      <x:color rgb="FF172033"/>
      <x:name val="Arial"/>
    </x:font>
    <x:font>
      <x:b/>
      <x:sz val="16"/>
      <x:color rgb="FF172033"/>
      <x:name val="Arial"/>
    </x:font>
    <x:font>
      <x:b/>
      <x:sz val="10"/>
      <x:color rgb="FFFFFFFF"/>
      <x:name val="Arial"/>
    </x:font>
    <x:font>
      <x:b/>
      <x:sz val="11"/>
      <x:color rgb="FF173A83"/>
      <x:name val="Arial"/>
    </x:font>
    <x:font>
      <x:sz val="9"/>
      <x:color rgb="FF69738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33C70"/>
      </x:patternFill>
    </x:fill>
    <x:fill>
      <x:patternFill patternType="solid">
        <x:fgColor rgb="FFEAF1FF"/>
      </x:patternFill>
    </x:fill>
    <x:fill>
      <x:patternFill patternType="solid">
        <x:fgColor rgb="FFFFF9E8"/>
      </x:patternFill>
    </x:fill>
    <x:fill>
      <x:patternFill patternType="solid">
        <x:fgColor rgb="FFFFF0C2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/>
    <x:xf numFmtId="0" fontId="1" fillId="5" borderId="0" xfId="0" applyNumberFormat="1" applyFont="1" applyFill="1" applyBorder="1"/>
    <x:xf numFmtId="200" fontId="1" fillId="4" borderId="0" xfId="0" applyNumberFormat="1" applyFont="1" applyFill="1" applyBorder="1"/>
    <x:xf numFmtId="200" fontId="1" fillId="0" borderId="0" xfId="0" applyNumberFormat="1" applyFont="1" applyFill="1" applyBorder="1"/>
    <x:xf numFmtId="200" fontId="4" fillId="3" borderId="0" xfId="0" applyNumberFormat="1" applyFont="1" applyFill="1" applyBorder="1"/>
    <x:xf numFmtId="201" fontId="1" fillId="4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d354803e3b4b32" /><Relationship Type="http://schemas.openxmlformats.org/officeDocument/2006/relationships/theme" Target="/xl/theme/theme1.xml" Id="R8faa8ada3dab4e76" /><Relationship Type="http://schemas.openxmlformats.org/officeDocument/2006/relationships/sharedStrings" Target="/xl/sharedStrings.xml" Id="Rdf989cbd4d374ca1" /><Relationship Type="http://schemas.openxmlformats.org/officeDocument/2006/relationships/worksheet" Target="/xl/worksheets/sheet1.xml" Id="R4bd4d3e5177b44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31" hidden="0" customWidth="1"/>
    <x:col min="3" max="3" width="18" hidden="0" customWidth="1"/>
    <x:col min="4" max="4" width="14" hidden="0" customWidth="1"/>
    <x:col min="5" max="5" width="18" hidden="0" customWidth="1"/>
    <x:col min="6" max="6" width="20" hidden="0" customWidth="1"/>
    <x:col min="7" max="7" width="18" hidden="0" customWidth="1"/>
    <x:col min="8" max="8" width="21" hidden="0" customWidth="1"/>
  </x:cols>
  <x:sheetData>
    <x:row r="1" ht="37" customHeight="1">
      <x:c r="A1" s="2" t="str">
        <x:v>거래명세서</x:v>
      </x:c>
      <x:c r="B1" s="2"/>
      <x:c r="C1" s="2"/>
      <x:c r="D1" s="2"/>
      <x:c r="E1" s="2"/>
      <x:c r="F1" s="2"/>
      <x:c r="G1" s="2"/>
      <x:c r="H1" s="2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 t="str">
        <x:v>거래일자</x:v>
      </x:c>
      <x:c r="B3" s="1" t="str"/>
      <x:c r="C3" s="1"/>
      <x:c r="D3" s="1"/>
      <x:c r="E3" s="1" t="str">
        <x:v>공급받는 자 상호</x:v>
      </x:c>
      <x:c r="F3" s="1" t="str"/>
      <x:c r="G3" s="1"/>
      <x:c r="H3" s="1"/>
    </x:row>
    <x:row r="4">
      <x:c r="A4" s="1" t="str">
        <x:v>공급자 상호</x:v>
      </x:c>
      <x:c r="B4" s="1" t="str"/>
      <x:c r="C4" s="1"/>
      <x:c r="D4" s="1"/>
      <x:c r="E4" s="1" t="str">
        <x:v>공급받는 자 등록번호</x:v>
      </x:c>
      <x:c r="F4" s="1" t="str"/>
      <x:c r="G4" s="1"/>
      <x:c r="H4" s="1"/>
    </x:row>
    <x:row r="5">
      <x:c r="A5" s="1" t="str">
        <x:v>공급자 등록번호</x:v>
      </x:c>
      <x:c r="B5" s="1" t="str"/>
      <x:c r="C5" s="1"/>
      <x:c r="D5" s="1"/>
      <x:c r="E5" s="1" t="str">
        <x:v>공급받는 자 주소·연락처</x:v>
      </x:c>
      <x:c r="F5" s="1" t="str"/>
      <x:c r="G5" s="1"/>
      <x:c r="H5" s="1"/>
    </x:row>
    <x:row r="6">
      <x:c r="A6" s="1" t="str">
        <x:v>공급자 주소·연락처</x:v>
      </x:c>
      <x:c r="B6" s="1" t="str"/>
      <x:c r="C6" s="1"/>
      <x:c r="D6" s="1"/>
      <x:c r="E6" s="1" t="str">
        <x:v>공급받는 자 담당자</x:v>
      </x:c>
      <x:c r="F6" s="1" t="str"/>
      <x:c r="G6" s="1"/>
      <x:c r="H6" s="1"/>
    </x:row>
    <x:row r="7">
      <x:c r="A7" s="1" t="str">
        <x:v>공급자 담당자</x:v>
      </x:c>
      <x:c r="B7" s="1" t="str"/>
      <x:c r="C7" s="1"/>
      <x:c r="D7" s="1"/>
      <x:c r="E7" s="1" t="str">
        <x:v>세액 방식</x:v>
      </x:c>
      <x:c r="F7" s="8" t="str">
        <x:v>별도</x:v>
      </x:c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 ht="25" customHeight="1">
      <x:c r="A9" s="4" t="str">
        <x:v>번호</x:v>
      </x:c>
      <x:c r="B9" s="4" t="str">
        <x:v>품목</x:v>
      </x:c>
      <x:c r="C9" s="4" t="str">
        <x:v>규격</x:v>
      </x:c>
      <x:c r="D9" s="4" t="str">
        <x:v>수량</x:v>
      </x:c>
      <x:c r="E9" s="4" t="str">
        <x:v>단가 (원)</x:v>
      </x:c>
      <x:c r="F9" s="4" t="str">
        <x:v>공급가액 (원)</x:v>
      </x:c>
      <x:c r="G9" s="4" t="str">
        <x:v>세액 (원)</x:v>
      </x:c>
      <x:c r="H9" s="4" t="str">
        <x:v>합계 (원)</x:v>
      </x:c>
    </x:row>
    <x:row r="10" ht="25" customHeight="1">
      <x:c r="A10" s="1" t="n">
        <x:v>1</x:v>
      </x:c>
      <x:c r="B10" s="7" t="str"/>
      <x:c r="C10" s="7"/>
      <x:c r="D10" s="12" t="str"/>
      <x:c r="E10" s="9" t="str"/>
      <x:c r="F10" s="10" t="str">
        <x:f>IF(AND(B10="",D10="",E10=""),"",IF(OR(B10="",D10="",E10=""),"입력 확인",IF(AND($F$7&lt;&gt;"별도",$F$7&lt;&gt;"포함",$F$7&lt;&gt;"세액 없음"),"세액 방식 확인",IF(OR(NOT(ISNUMBER(D10)),NOT(ISNUMBER(E10)),IFERROR(D10&lt;=0,TRUE),IFERROR(D10&gt;10000,TRUE),IFERROR(ROUND(D10,3)&lt;&gt;D10,TRUE),IFERROR(E10&lt;0,TRUE),IFERROR(E10&gt;100000000,TRUE),IFERROR(INT(E10)&lt;&gt;E10,TRUE)),"수량·단가 확인",IF($F$7="포함",ROUND(ROUND(D10*E10,0)/1.1,0),ROUND(D10*E10,0))))))</x:f>
      </x:c>
      <x:c r="G10" s="10" t="str">
        <x:f>IF(NOT(ISNUMBER(F10)),"",IF($F$7="세액 없음",0,IF($F$7="포함",ROUND(D10*E10,0)-F10,ROUND(F10*10%,0))))</x:f>
      </x:c>
      <x:c r="H10" s="10" t="str">
        <x:f>IF(NOT(ISNUMBER(F10)),"",F10+G10)</x:f>
      </x:c>
    </x:row>
    <x:row r="11" ht="25" customHeight="1">
      <x:c r="A11" s="1" t="n">
        <x:v>2</x:v>
      </x:c>
      <x:c r="B11" s="7"/>
      <x:c r="C11" s="7"/>
      <x:c r="D11" s="12"/>
      <x:c r="E11" s="9"/>
      <x:c r="F11" s="10" t="str">
        <x:f>IF(AND(B11="",D11="",E11=""),"",IF(OR(B11="",D11="",E11=""),"입력 확인",IF(AND($F$7&lt;&gt;"별도",$F$7&lt;&gt;"포함",$F$7&lt;&gt;"세액 없음"),"세액 방식 확인",IF(OR(NOT(ISNUMBER(D11)),NOT(ISNUMBER(E11)),IFERROR(D11&lt;=0,TRUE),IFERROR(D11&gt;10000,TRUE),IFERROR(ROUND(D11,3)&lt;&gt;D11,TRUE),IFERROR(E11&lt;0,TRUE),IFERROR(E11&gt;100000000,TRUE),IFERROR(INT(E11)&lt;&gt;E11,TRUE)),"수량·단가 확인",IF($F$7="포함",ROUND(ROUND(D11*E11,0)/1.1,0),ROUND(D11*E11,0))))))</x:f>
      </x:c>
      <x:c r="G11" s="10" t="str">
        <x:f>IF(NOT(ISNUMBER(F11)),"",IF($F$7="세액 없음",0,IF($F$7="포함",ROUND(D11*E11,0)-F11,ROUND(F11*10%,0))))</x:f>
      </x:c>
      <x:c r="H11" s="10" t="str">
        <x:f>IF(NOT(ISNUMBER(F11)),"",F11+G11)</x:f>
      </x:c>
    </x:row>
    <x:row r="12" ht="25" customHeight="1">
      <x:c r="A12" s="1" t="n">
        <x:v>3</x:v>
      </x:c>
      <x:c r="B12" s="7"/>
      <x:c r="C12" s="7"/>
      <x:c r="D12" s="12"/>
      <x:c r="E12" s="9"/>
      <x:c r="F12" s="10" t="str">
        <x:f>IF(AND(B12="",D12="",E12=""),"",IF(OR(B12="",D12="",E12=""),"입력 확인",IF(AND($F$7&lt;&gt;"별도",$F$7&lt;&gt;"포함",$F$7&lt;&gt;"세액 없음"),"세액 방식 확인",IF(OR(NOT(ISNUMBER(D12)),NOT(ISNUMBER(E12)),IFERROR(D12&lt;=0,TRUE),IFERROR(D12&gt;10000,TRUE),IFERROR(ROUND(D12,3)&lt;&gt;D12,TRUE),IFERROR(E12&lt;0,TRUE),IFERROR(E12&gt;100000000,TRUE),IFERROR(INT(E12)&lt;&gt;E12,TRUE)),"수량·단가 확인",IF($F$7="포함",ROUND(ROUND(D12*E12,0)/1.1,0),ROUND(D12*E12,0))))))</x:f>
      </x:c>
      <x:c r="G12" s="10" t="str">
        <x:f>IF(NOT(ISNUMBER(F12)),"",IF($F$7="세액 없음",0,IF($F$7="포함",ROUND(D12*E12,0)-F12,ROUND(F12*10%,0))))</x:f>
      </x:c>
      <x:c r="H12" s="10" t="str">
        <x:f>IF(NOT(ISNUMBER(F12)),"",F12+G12)</x:f>
      </x:c>
    </x:row>
    <x:row r="13" ht="25" customHeight="1">
      <x:c r="A13" s="1" t="n">
        <x:v>4</x:v>
      </x:c>
      <x:c r="B13" s="7"/>
      <x:c r="C13" s="7"/>
      <x:c r="D13" s="12"/>
      <x:c r="E13" s="9"/>
      <x:c r="F13" s="10" t="str">
        <x:f>IF(AND(B13="",D13="",E13=""),"",IF(OR(B13="",D13="",E13=""),"입력 확인",IF(AND($F$7&lt;&gt;"별도",$F$7&lt;&gt;"포함",$F$7&lt;&gt;"세액 없음"),"세액 방식 확인",IF(OR(NOT(ISNUMBER(D13)),NOT(ISNUMBER(E13)),IFERROR(D13&lt;=0,TRUE),IFERROR(D13&gt;10000,TRUE),IFERROR(ROUND(D13,3)&lt;&gt;D13,TRUE),IFERROR(E13&lt;0,TRUE),IFERROR(E13&gt;100000000,TRUE),IFERROR(INT(E13)&lt;&gt;E13,TRUE)),"수량·단가 확인",IF($F$7="포함",ROUND(ROUND(D13*E13,0)/1.1,0),ROUND(D13*E13,0))))))</x:f>
      </x:c>
      <x:c r="G13" s="10" t="str">
        <x:f>IF(NOT(ISNUMBER(F13)),"",IF($F$7="세액 없음",0,IF($F$7="포함",ROUND(D13*E13,0)-F13,ROUND(F13*10%,0))))</x:f>
      </x:c>
      <x:c r="H13" s="10" t="str">
        <x:f>IF(NOT(ISNUMBER(F13)),"",F13+G13)</x:f>
      </x:c>
    </x:row>
    <x:row r="14" ht="25" customHeight="1">
      <x:c r="A14" s="1" t="n">
        <x:v>5</x:v>
      </x:c>
      <x:c r="B14" s="7"/>
      <x:c r="C14" s="7"/>
      <x:c r="D14" s="12"/>
      <x:c r="E14" s="9"/>
      <x:c r="F14" s="10" t="str">
        <x:f>IF(AND(B14="",D14="",E14=""),"",IF(OR(B14="",D14="",E14=""),"입력 확인",IF(AND($F$7&lt;&gt;"별도",$F$7&lt;&gt;"포함",$F$7&lt;&gt;"세액 없음"),"세액 방식 확인",IF(OR(NOT(ISNUMBER(D14)),NOT(ISNUMBER(E14)),IFERROR(D14&lt;=0,TRUE),IFERROR(D14&gt;10000,TRUE),IFERROR(ROUND(D14,3)&lt;&gt;D14,TRUE),IFERROR(E14&lt;0,TRUE),IFERROR(E14&gt;100000000,TRUE),IFERROR(INT(E14)&lt;&gt;E14,TRUE)),"수량·단가 확인",IF($F$7="포함",ROUND(ROUND(D14*E14,0)/1.1,0),ROUND(D14*E14,0))))))</x:f>
      </x:c>
      <x:c r="G14" s="10" t="str">
        <x:f>IF(NOT(ISNUMBER(F14)),"",IF($F$7="세액 없음",0,IF($F$7="포함",ROUND(D14*E14,0)-F14,ROUND(F14*10%,0))))</x:f>
      </x:c>
      <x:c r="H14" s="10" t="str">
        <x:f>IF(NOT(ISNUMBER(F14)),"",F14+G14)</x:f>
      </x:c>
    </x:row>
    <x:row r="15" ht="25" customHeight="1">
      <x:c r="A15" s="1" t="n">
        <x:v>6</x:v>
      </x:c>
      <x:c r="B15" s="7"/>
      <x:c r="C15" s="7"/>
      <x:c r="D15" s="12"/>
      <x:c r="E15" s="9"/>
      <x:c r="F15" s="10" t="str">
        <x:f>IF(AND(B15="",D15="",E15=""),"",IF(OR(B15="",D15="",E15=""),"입력 확인",IF(AND($F$7&lt;&gt;"별도",$F$7&lt;&gt;"포함",$F$7&lt;&gt;"세액 없음"),"세액 방식 확인",IF(OR(NOT(ISNUMBER(D15)),NOT(ISNUMBER(E15)),IFERROR(D15&lt;=0,TRUE),IFERROR(D15&gt;10000,TRUE),IFERROR(ROUND(D15,3)&lt;&gt;D15,TRUE),IFERROR(E15&lt;0,TRUE),IFERROR(E15&gt;100000000,TRUE),IFERROR(INT(E15)&lt;&gt;E15,TRUE)),"수량·단가 확인",IF($F$7="포함",ROUND(ROUND(D15*E15,0)/1.1,0),ROUND(D15*E15,0))))))</x:f>
      </x:c>
      <x:c r="G15" s="10" t="str">
        <x:f>IF(NOT(ISNUMBER(F15)),"",IF($F$7="세액 없음",0,IF($F$7="포함",ROUND(D15*E15,0)-F15,ROUND(F15*10%,0))))</x:f>
      </x:c>
      <x:c r="H15" s="10" t="str">
        <x:f>IF(NOT(ISNUMBER(F15)),"",F15+G15)</x:f>
      </x:c>
    </x:row>
    <x:row r="16" ht="25" customHeight="1">
      <x:c r="A16" s="1" t="n">
        <x:v>7</x:v>
      </x:c>
      <x:c r="B16" s="7"/>
      <x:c r="C16" s="7"/>
      <x:c r="D16" s="12"/>
      <x:c r="E16" s="9"/>
      <x:c r="F16" s="10" t="str">
        <x:f>IF(AND(B16="",D16="",E16=""),"",IF(OR(B16="",D16="",E16=""),"입력 확인",IF(AND($F$7&lt;&gt;"별도",$F$7&lt;&gt;"포함",$F$7&lt;&gt;"세액 없음"),"세액 방식 확인",IF(OR(NOT(ISNUMBER(D16)),NOT(ISNUMBER(E16)),IFERROR(D16&lt;=0,TRUE),IFERROR(D16&gt;10000,TRUE),IFERROR(ROUND(D16,3)&lt;&gt;D16,TRUE),IFERROR(E16&lt;0,TRUE),IFERROR(E16&gt;100000000,TRUE),IFERROR(INT(E16)&lt;&gt;E16,TRUE)),"수량·단가 확인",IF($F$7="포함",ROUND(ROUND(D16*E16,0)/1.1,0),ROUND(D16*E16,0))))))</x:f>
      </x:c>
      <x:c r="G16" s="10" t="str">
        <x:f>IF(NOT(ISNUMBER(F16)),"",IF($F$7="세액 없음",0,IF($F$7="포함",ROUND(D16*E16,0)-F16,ROUND(F16*10%,0))))</x:f>
      </x:c>
      <x:c r="H16" s="10" t="str">
        <x:f>IF(NOT(ISNUMBER(F16)),"",F16+G16)</x:f>
      </x:c>
    </x:row>
    <x:row r="17" ht="25" customHeight="1">
      <x:c r="A17" s="1" t="n">
        <x:v>8</x:v>
      </x:c>
      <x:c r="B17" s="7"/>
      <x:c r="C17" s="7"/>
      <x:c r="D17" s="12"/>
      <x:c r="E17" s="9"/>
      <x:c r="F17" s="10" t="str">
        <x:f>IF(AND(B17="",D17="",E17=""),"",IF(OR(B17="",D17="",E17=""),"입력 확인",IF(AND($F$7&lt;&gt;"별도",$F$7&lt;&gt;"포함",$F$7&lt;&gt;"세액 없음"),"세액 방식 확인",IF(OR(NOT(ISNUMBER(D17)),NOT(ISNUMBER(E17)),IFERROR(D17&lt;=0,TRUE),IFERROR(D17&gt;10000,TRUE),IFERROR(ROUND(D17,3)&lt;&gt;D17,TRUE),IFERROR(E17&lt;0,TRUE),IFERROR(E17&gt;100000000,TRUE),IFERROR(INT(E17)&lt;&gt;E17,TRUE)),"수량·단가 확인",IF($F$7="포함",ROUND(ROUND(D17*E17,0)/1.1,0),ROUND(D17*E17,0))))))</x:f>
      </x:c>
      <x:c r="G17" s="10" t="str">
        <x:f>IF(NOT(ISNUMBER(F17)),"",IF($F$7="세액 없음",0,IF($F$7="포함",ROUND(D17*E17,0)-F17,ROUND(F17*10%,0))))</x:f>
      </x:c>
      <x:c r="H17" s="10" t="str">
        <x:f>IF(NOT(ISNUMBER(F17)),"",F17+G17)</x:f>
      </x:c>
    </x:row>
    <x:row r="18" ht="25" customHeight="1">
      <x:c r="A18" s="1" t="n">
        <x:v>9</x:v>
      </x:c>
      <x:c r="B18" s="7"/>
      <x:c r="C18" s="7"/>
      <x:c r="D18" s="12"/>
      <x:c r="E18" s="9"/>
      <x:c r="F18" s="10" t="str">
        <x:f>IF(AND(B18="",D18="",E18=""),"",IF(OR(B18="",D18="",E18=""),"입력 확인",IF(AND($F$7&lt;&gt;"별도",$F$7&lt;&gt;"포함",$F$7&lt;&gt;"세액 없음"),"세액 방식 확인",IF(OR(NOT(ISNUMBER(D18)),NOT(ISNUMBER(E18)),IFERROR(D18&lt;=0,TRUE),IFERROR(D18&gt;10000,TRUE),IFERROR(ROUND(D18,3)&lt;&gt;D18,TRUE),IFERROR(E18&lt;0,TRUE),IFERROR(E18&gt;100000000,TRUE),IFERROR(INT(E18)&lt;&gt;E18,TRUE)),"수량·단가 확인",IF($F$7="포함",ROUND(ROUND(D18*E18,0)/1.1,0),ROUND(D18*E18,0))))))</x:f>
      </x:c>
      <x:c r="G18" s="10" t="str">
        <x:f>IF(NOT(ISNUMBER(F18)),"",IF($F$7="세액 없음",0,IF($F$7="포함",ROUND(D18*E18,0)-F18,ROUND(F18*10%,0))))</x:f>
      </x:c>
      <x:c r="H18" s="10" t="str">
        <x:f>IF(NOT(ISNUMBER(F18)),"",F18+G18)</x:f>
      </x:c>
    </x:row>
    <x:row r="19" ht="25" customHeight="1">
      <x:c r="A19" s="1" t="n">
        <x:v>10</x:v>
      </x:c>
      <x:c r="B19" s="7"/>
      <x:c r="C19" s="7"/>
      <x:c r="D19" s="12"/>
      <x:c r="E19" s="9"/>
      <x:c r="F19" s="10" t="str">
        <x:f>IF(AND(B19="",D19="",E19=""),"",IF(OR(B19="",D19="",E19=""),"입력 확인",IF(AND($F$7&lt;&gt;"별도",$F$7&lt;&gt;"포함",$F$7&lt;&gt;"세액 없음"),"세액 방식 확인",IF(OR(NOT(ISNUMBER(D19)),NOT(ISNUMBER(E19)),IFERROR(D19&lt;=0,TRUE),IFERROR(D19&gt;10000,TRUE),IFERROR(ROUND(D19,3)&lt;&gt;D19,TRUE),IFERROR(E19&lt;0,TRUE),IFERROR(E19&gt;100000000,TRUE),IFERROR(INT(E19)&lt;&gt;E19,TRUE)),"수량·단가 확인",IF($F$7="포함",ROUND(ROUND(D19*E19,0)/1.1,0),ROUND(D19*E19,0))))))</x:f>
      </x:c>
      <x:c r="G19" s="10" t="str">
        <x:f>IF(NOT(ISNUMBER(F19)),"",IF($F$7="세액 없음",0,IF($F$7="포함",ROUND(D19*E19,0)-F19,ROUND(F19*10%,0))))</x:f>
      </x:c>
      <x:c r="H19" s="10" t="str">
        <x:f>IF(NOT(ISNUMBER(F19)),"",F19+G19)</x:f>
      </x:c>
    </x:row>
    <x:row r="20" ht="25" customHeight="1">
      <x:c r="A20" s="1" t="n">
        <x:v>11</x:v>
      </x:c>
      <x:c r="B20" s="7"/>
      <x:c r="C20" s="7"/>
      <x:c r="D20" s="12"/>
      <x:c r="E20" s="9"/>
      <x:c r="F20" s="10" t="str">
        <x:f>IF(AND(B20="",D20="",E20=""),"",IF(OR(B20="",D20="",E20=""),"입력 확인",IF(AND($F$7&lt;&gt;"별도",$F$7&lt;&gt;"포함",$F$7&lt;&gt;"세액 없음"),"세액 방식 확인",IF(OR(NOT(ISNUMBER(D20)),NOT(ISNUMBER(E20)),IFERROR(D20&lt;=0,TRUE),IFERROR(D20&gt;10000,TRUE),IFERROR(ROUND(D20,3)&lt;&gt;D20,TRUE),IFERROR(E20&lt;0,TRUE),IFERROR(E20&gt;100000000,TRUE),IFERROR(INT(E20)&lt;&gt;E20,TRUE)),"수량·단가 확인",IF($F$7="포함",ROUND(ROUND(D20*E20,0)/1.1,0),ROUND(D20*E20,0))))))</x:f>
      </x:c>
      <x:c r="G20" s="10" t="str">
        <x:f>IF(NOT(ISNUMBER(F20)),"",IF($F$7="세액 없음",0,IF($F$7="포함",ROUND(D20*E20,0)-F20,ROUND(F20*10%,0))))</x:f>
      </x:c>
      <x:c r="H20" s="10" t="str">
        <x:f>IF(NOT(ISNUMBER(F20)),"",F20+G20)</x:f>
      </x:c>
    </x:row>
    <x:row r="21" ht="25" customHeight="1">
      <x:c r="A21" s="1" t="n">
        <x:v>12</x:v>
      </x:c>
      <x:c r="B21" s="7"/>
      <x:c r="C21" s="7"/>
      <x:c r="D21" s="12"/>
      <x:c r="E21" s="9"/>
      <x:c r="F21" s="10" t="str">
        <x:f>IF(AND(B21="",D21="",E21=""),"",IF(OR(B21="",D21="",E21=""),"입력 확인",IF(AND($F$7&lt;&gt;"별도",$F$7&lt;&gt;"포함",$F$7&lt;&gt;"세액 없음"),"세액 방식 확인",IF(OR(NOT(ISNUMBER(D21)),NOT(ISNUMBER(E21)),IFERROR(D21&lt;=0,TRUE),IFERROR(D21&gt;10000,TRUE),IFERROR(ROUND(D21,3)&lt;&gt;D21,TRUE),IFERROR(E21&lt;0,TRUE),IFERROR(E21&gt;100000000,TRUE),IFERROR(INT(E21)&lt;&gt;E21,TRUE)),"수량·단가 확인",IF($F$7="포함",ROUND(ROUND(D21*E21,0)/1.1,0),ROUND(D21*E21,0))))))</x:f>
      </x:c>
      <x:c r="G21" s="10" t="str">
        <x:f>IF(NOT(ISNUMBER(F21)),"",IF($F$7="세액 없음",0,IF($F$7="포함",ROUND(D21*E21,0)-F21,ROUND(F21*10%,0))))</x:f>
      </x:c>
      <x:c r="H21" s="10" t="str">
        <x:f>IF(NOT(ISNUMBER(F21)),"",F21+G21)</x:f>
      </x:c>
    </x:row>
    <x:row r="22" ht="25" customHeight="1">
      <x:c r="A22" s="1" t="n">
        <x:v>13</x:v>
      </x:c>
      <x:c r="B22" s="7"/>
      <x:c r="C22" s="7"/>
      <x:c r="D22" s="12"/>
      <x:c r="E22" s="9"/>
      <x:c r="F22" s="10" t="str">
        <x:f>IF(AND(B22="",D22="",E22=""),"",IF(OR(B22="",D22="",E22=""),"입력 확인",IF(AND($F$7&lt;&gt;"별도",$F$7&lt;&gt;"포함",$F$7&lt;&gt;"세액 없음"),"세액 방식 확인",IF(OR(NOT(ISNUMBER(D22)),NOT(ISNUMBER(E22)),IFERROR(D22&lt;=0,TRUE),IFERROR(D22&gt;10000,TRUE),IFERROR(ROUND(D22,3)&lt;&gt;D22,TRUE),IFERROR(E22&lt;0,TRUE),IFERROR(E22&gt;100000000,TRUE),IFERROR(INT(E22)&lt;&gt;E22,TRUE)),"수량·단가 확인",IF($F$7="포함",ROUND(ROUND(D22*E22,0)/1.1,0),ROUND(D22*E22,0))))))</x:f>
      </x:c>
      <x:c r="G22" s="10" t="str">
        <x:f>IF(NOT(ISNUMBER(F22)),"",IF($F$7="세액 없음",0,IF($F$7="포함",ROUND(D22*E22,0)-F22,ROUND(F22*10%,0))))</x:f>
      </x:c>
      <x:c r="H22" s="10" t="str">
        <x:f>IF(NOT(ISNUMBER(F22)),"",F22+G22)</x:f>
      </x:c>
    </x:row>
    <x:row r="23" ht="25" customHeight="1">
      <x:c r="A23" s="1" t="n">
        <x:v>14</x:v>
      </x:c>
      <x:c r="B23" s="7"/>
      <x:c r="C23" s="7"/>
      <x:c r="D23" s="12"/>
      <x:c r="E23" s="9"/>
      <x:c r="F23" s="10" t="str">
        <x:f>IF(AND(B23="",D23="",E23=""),"",IF(OR(B23="",D23="",E23=""),"입력 확인",IF(AND($F$7&lt;&gt;"별도",$F$7&lt;&gt;"포함",$F$7&lt;&gt;"세액 없음"),"세액 방식 확인",IF(OR(NOT(ISNUMBER(D23)),NOT(ISNUMBER(E23)),IFERROR(D23&lt;=0,TRUE),IFERROR(D23&gt;10000,TRUE),IFERROR(ROUND(D23,3)&lt;&gt;D23,TRUE),IFERROR(E23&lt;0,TRUE),IFERROR(E23&gt;100000000,TRUE),IFERROR(INT(E23)&lt;&gt;E23,TRUE)),"수량·단가 확인",IF($F$7="포함",ROUND(ROUND(D23*E23,0)/1.1,0),ROUND(D23*E23,0))))))</x:f>
      </x:c>
      <x:c r="G23" s="10" t="str">
        <x:f>IF(NOT(ISNUMBER(F23)),"",IF($F$7="세액 없음",0,IF($F$7="포함",ROUND(D23*E23,0)-F23,ROUND(F23*10%,0))))</x:f>
      </x:c>
      <x:c r="H23" s="10" t="str">
        <x:f>IF(NOT(ISNUMBER(F23)),"",F23+G23)</x:f>
      </x:c>
    </x:row>
    <x:row r="24" ht="25" customHeight="1">
      <x:c r="A24" s="1" t="n">
        <x:v>15</x:v>
      </x:c>
      <x:c r="B24" s="7"/>
      <x:c r="C24" s="7"/>
      <x:c r="D24" s="12"/>
      <x:c r="E24" s="9"/>
      <x:c r="F24" s="10" t="str">
        <x:f>IF(AND(B24="",D24="",E24=""),"",IF(OR(B24="",D24="",E24=""),"입력 확인",IF(AND($F$7&lt;&gt;"별도",$F$7&lt;&gt;"포함",$F$7&lt;&gt;"세액 없음"),"세액 방식 확인",IF(OR(NOT(ISNUMBER(D24)),NOT(ISNUMBER(E24)),IFERROR(D24&lt;=0,TRUE),IFERROR(D24&gt;10000,TRUE),IFERROR(ROUND(D24,3)&lt;&gt;D24,TRUE),IFERROR(E24&lt;0,TRUE),IFERROR(E24&gt;100000000,TRUE),IFERROR(INT(E24)&lt;&gt;E24,TRUE)),"수량·단가 확인",IF($F$7="포함",ROUND(ROUND(D24*E24,0)/1.1,0),ROUND(D24*E24,0))))))</x:f>
      </x:c>
      <x:c r="G24" s="10" t="str">
        <x:f>IF(NOT(ISNUMBER(F24)),"",IF($F$7="세액 없음",0,IF($F$7="포함",ROUND(D24*E24,0)-F24,ROUND(F24*10%,0))))</x:f>
      </x:c>
      <x:c r="H24" s="10" t="str">
        <x:f>IF(NOT(ISNUMBER(F24)),"",F24+G24)</x:f>
      </x:c>
    </x:row>
    <x:row r="25" ht="25" customHeight="1">
      <x:c r="A25" s="1" t="n">
        <x:v>16</x:v>
      </x:c>
      <x:c r="B25" s="7"/>
      <x:c r="C25" s="7"/>
      <x:c r="D25" s="12"/>
      <x:c r="E25" s="9"/>
      <x:c r="F25" s="10" t="str">
        <x:f>IF(AND(B25="",D25="",E25=""),"",IF(OR(B25="",D25="",E25=""),"입력 확인",IF(AND($F$7&lt;&gt;"별도",$F$7&lt;&gt;"포함",$F$7&lt;&gt;"세액 없음"),"세액 방식 확인",IF(OR(NOT(ISNUMBER(D25)),NOT(ISNUMBER(E25)),IFERROR(D25&lt;=0,TRUE),IFERROR(D25&gt;10000,TRUE),IFERROR(ROUND(D25,3)&lt;&gt;D25,TRUE),IFERROR(E25&lt;0,TRUE),IFERROR(E25&gt;100000000,TRUE),IFERROR(INT(E25)&lt;&gt;E25,TRUE)),"수량·단가 확인",IF($F$7="포함",ROUND(ROUND(D25*E25,0)/1.1,0),ROUND(D25*E25,0))))))</x:f>
      </x:c>
      <x:c r="G25" s="10" t="str">
        <x:f>IF(NOT(ISNUMBER(F25)),"",IF($F$7="세액 없음",0,IF($F$7="포함",ROUND(D25*E25,0)-F25,ROUND(F25*10%,0))))</x:f>
      </x:c>
      <x:c r="H25" s="10" t="str">
        <x:f>IF(NOT(ISNUMBER(F25)),"",F25+G25)</x:f>
      </x:c>
    </x:row>
    <x:row r="26" ht="25" customHeight="1">
      <x:c r="A26" s="1" t="n">
        <x:v>17</x:v>
      </x:c>
      <x:c r="B26" s="7"/>
      <x:c r="C26" s="7"/>
      <x:c r="D26" s="12"/>
      <x:c r="E26" s="9"/>
      <x:c r="F26" s="10" t="str">
        <x:f>IF(AND(B26="",D26="",E26=""),"",IF(OR(B26="",D26="",E26=""),"입력 확인",IF(AND($F$7&lt;&gt;"별도",$F$7&lt;&gt;"포함",$F$7&lt;&gt;"세액 없음"),"세액 방식 확인",IF(OR(NOT(ISNUMBER(D26)),NOT(ISNUMBER(E26)),IFERROR(D26&lt;=0,TRUE),IFERROR(D26&gt;10000,TRUE),IFERROR(ROUND(D26,3)&lt;&gt;D26,TRUE),IFERROR(E26&lt;0,TRUE),IFERROR(E26&gt;100000000,TRUE),IFERROR(INT(E26)&lt;&gt;E26,TRUE)),"수량·단가 확인",IF($F$7="포함",ROUND(ROUND(D26*E26,0)/1.1,0),ROUND(D26*E26,0))))))</x:f>
      </x:c>
      <x:c r="G26" s="10" t="str">
        <x:f>IF(NOT(ISNUMBER(F26)),"",IF($F$7="세액 없음",0,IF($F$7="포함",ROUND(D26*E26,0)-F26,ROUND(F26*10%,0))))</x:f>
      </x:c>
      <x:c r="H26" s="10" t="str">
        <x:f>IF(NOT(ISNUMBER(F26)),"",F26+G26)</x:f>
      </x:c>
    </x:row>
    <x:row r="27" ht="25" customHeight="1">
      <x:c r="A27" s="1" t="n">
        <x:v>18</x:v>
      </x:c>
      <x:c r="B27" s="7"/>
      <x:c r="C27" s="7"/>
      <x:c r="D27" s="12"/>
      <x:c r="E27" s="9"/>
      <x:c r="F27" s="10" t="str">
        <x:f>IF(AND(B27="",D27="",E27=""),"",IF(OR(B27="",D27="",E27=""),"입력 확인",IF(AND($F$7&lt;&gt;"별도",$F$7&lt;&gt;"포함",$F$7&lt;&gt;"세액 없음"),"세액 방식 확인",IF(OR(NOT(ISNUMBER(D27)),NOT(ISNUMBER(E27)),IFERROR(D27&lt;=0,TRUE),IFERROR(D27&gt;10000,TRUE),IFERROR(ROUND(D27,3)&lt;&gt;D27,TRUE),IFERROR(E27&lt;0,TRUE),IFERROR(E27&gt;100000000,TRUE),IFERROR(INT(E27)&lt;&gt;E27,TRUE)),"수량·단가 확인",IF($F$7="포함",ROUND(ROUND(D27*E27,0)/1.1,0),ROUND(D27*E27,0))))))</x:f>
      </x:c>
      <x:c r="G27" s="10" t="str">
        <x:f>IF(NOT(ISNUMBER(F27)),"",IF($F$7="세액 없음",0,IF($F$7="포함",ROUND(D27*E27,0)-F27,ROUND(F27*10%,0))))</x:f>
      </x:c>
      <x:c r="H27" s="10" t="str">
        <x:f>IF(NOT(ISNUMBER(F27)),"",F27+G27)</x:f>
      </x:c>
    </x:row>
    <x:row r="28" ht="25" customHeight="1">
      <x:c r="A28" s="1" t="n">
        <x:v>19</x:v>
      </x:c>
      <x:c r="B28" s="7"/>
      <x:c r="C28" s="7"/>
      <x:c r="D28" s="12"/>
      <x:c r="E28" s="9"/>
      <x:c r="F28" s="10" t="str">
        <x:f>IF(AND(B28="",D28="",E28=""),"",IF(OR(B28="",D28="",E28=""),"입력 확인",IF(AND($F$7&lt;&gt;"별도",$F$7&lt;&gt;"포함",$F$7&lt;&gt;"세액 없음"),"세액 방식 확인",IF(OR(NOT(ISNUMBER(D28)),NOT(ISNUMBER(E28)),IFERROR(D28&lt;=0,TRUE),IFERROR(D28&gt;10000,TRUE),IFERROR(ROUND(D28,3)&lt;&gt;D28,TRUE),IFERROR(E28&lt;0,TRUE),IFERROR(E28&gt;100000000,TRUE),IFERROR(INT(E28)&lt;&gt;E28,TRUE)),"수량·단가 확인",IF($F$7="포함",ROUND(ROUND(D28*E28,0)/1.1,0),ROUND(D28*E28,0))))))</x:f>
      </x:c>
      <x:c r="G28" s="10" t="str">
        <x:f>IF(NOT(ISNUMBER(F28)),"",IF($F$7="세액 없음",0,IF($F$7="포함",ROUND(D28*E28,0)-F28,ROUND(F28*10%,0))))</x:f>
      </x:c>
      <x:c r="H28" s="10" t="str">
        <x:f>IF(NOT(ISNUMBER(F28)),"",F28+G28)</x:f>
      </x:c>
    </x:row>
    <x:row r="29" ht="25" customHeight="1">
      <x:c r="A29" s="1" t="n">
        <x:v>20</x:v>
      </x:c>
      <x:c r="B29" s="7"/>
      <x:c r="C29" s="7"/>
      <x:c r="D29" s="12"/>
      <x:c r="E29" s="9"/>
      <x:c r="F29" s="10" t="str">
        <x:f>IF(AND(B29="",D29="",E29=""),"",IF(OR(B29="",D29="",E29=""),"입력 확인",IF(AND($F$7&lt;&gt;"별도",$F$7&lt;&gt;"포함",$F$7&lt;&gt;"세액 없음"),"세액 방식 확인",IF(OR(NOT(ISNUMBER(D29)),NOT(ISNUMBER(E29)),IFERROR(D29&lt;=0,TRUE),IFERROR(D29&gt;10000,TRUE),IFERROR(ROUND(D29,3)&lt;&gt;D29,TRUE),IFERROR(E29&lt;0,TRUE),IFERROR(E29&gt;100000000,TRUE),IFERROR(INT(E29)&lt;&gt;E29,TRUE)),"수량·단가 확인",IF($F$7="포함",ROUND(ROUND(D29*E29,0)/1.1,0),ROUND(D29*E29,0))))))</x:f>
      </x:c>
      <x:c r="G29" s="10" t="str">
        <x:f>IF(NOT(ISNUMBER(F29)),"",IF($F$7="세액 없음",0,IF($F$7="포함",ROUND(D29*E29,0)-F29,ROUND(F29*10%,0))))</x:f>
      </x:c>
      <x:c r="H29" s="10" t="str">
        <x:f>IF(NOT(ISNUMBER(F29)),"",F29+G29)</x:f>
      </x:c>
    </x:row>
    <x:row r="30" ht="25" customHeight="1">
      <x:c r="A30" s="1"/>
      <x:c r="B30" s="1"/>
      <x:c r="C30" s="1"/>
      <x:c r="D30" s="10"/>
      <x:c r="E30" s="10"/>
      <x:c r="F30" s="10"/>
      <x:c r="G30" s="10"/>
      <x:c r="H30" s="10"/>
    </x:row>
    <x:row r="31" ht="25" customHeight="1">
      <x:c r="A31" s="1"/>
      <x:c r="B31" s="1"/>
      <x:c r="C31" s="1"/>
      <x:c r="D31" s="10"/>
      <x:c r="E31" s="11" t="str">
        <x:v>합계</x:v>
      </x:c>
      <x:c r="F31" s="11" t="n">
        <x:f>SUM(F10:F29)</x:f>
        <x:v>0</x:v>
      </x:c>
      <x:c r="G31" s="11" t="n">
        <x:f>SUM(G10:G29)</x:f>
        <x:v>0</x:v>
      </x:c>
      <x:c r="H31" s="11" t="n">
        <x:f>SUM(H10:H29)</x:f>
        <x:v>0</x:v>
      </x:c>
    </x:row>
    <x:row r="32">
      <x:c r="A32" s="1"/>
      <x:c r="B32" s="1"/>
      <x:c r="C32" s="1"/>
      <x:c r="D32" s="1"/>
      <x:c r="E32" s="1"/>
      <x:c r="F32" s="1"/>
      <x:c r="G32" s="1"/>
      <x:c r="H32" s="1"/>
    </x:row>
    <x:row r="33">
      <x:c r="A33" s="1" t="str">
        <x:v>비고</x:v>
      </x:c>
      <x:c r="B33" s="1"/>
      <x:c r="C33" s="1"/>
      <x:c r="D33" s="1"/>
      <x:c r="E33" s="1"/>
      <x:c r="F33" s="1"/>
      <x:c r="G33" s="1"/>
      <x:c r="H33" s="1"/>
    </x:row>
    <x:row r="34">
      <x:c r="A34" s="1"/>
      <x:c r="B34" s="1"/>
      <x:c r="C34" s="1"/>
      <x:c r="D34" s="1"/>
      <x:c r="E34" s="1"/>
      <x:c r="F34" s="1"/>
      <x:c r="G34" s="1"/>
      <x:c r="H34" s="1"/>
    </x:row>
    <x:row r="35">
      <x:c r="A35" s="1"/>
      <x:c r="B35" s="1"/>
      <x:c r="C35" s="1"/>
      <x:c r="D35" s="1"/>
      <x:c r="E35" s="1"/>
      <x:c r="F35" s="1"/>
      <x:c r="G35" s="1"/>
      <x:c r="H35" s="1"/>
    </x:row>
    <x:row r="36">
      <x:c r="A36" s="13" t="str">
        <x:v>세액 방식은 F7에서 별도 / 포함 / 세액 없음 중 직접 선택하세요. 거래의 과세 여부는 사용자가 확인해야 합니다.</x:v>
      </x:c>
      <x:c r="B36" s="13"/>
      <x:c r="C36" s="13"/>
      <x:c r="D36" s="13"/>
      <x:c r="E36" s="13"/>
      <x:c r="F36" s="13"/>
      <x:c r="G36" s="13"/>
      <x:c r="H36" s="13"/>
    </x:row>
    <x:row r="37">
      <x:c r="A37" s="13" t="str">
        <x:v>품목·수량·단가를 함께 입력하면 원 단위 반올림으로 계산됩니다. 거래명세서는 세금계산서가 아닙니다.</x:v>
      </x:c>
      <x:c r="B37" s="13"/>
      <x:c r="C37" s="13"/>
      <x:c r="D37" s="13"/>
      <x:c r="E37" s="13"/>
      <x:c r="F37" s="13"/>
      <x:c r="G37" s="13"/>
      <x:c r="H37" s="13"/>
    </x:row>
    <x:row r="38">
      <x:c r="A38" s="13" t="str">
        <x:v>수량은 0 초과~10,000(소수 셋째 자리까지), 단가는 0~1억 원(정수)입니다. F열에 입력 오류가 표시되면 해당 행을 고치세요.</x:v>
      </x:c>
      <x:c r="B38" s="13"/>
      <x:c r="C38" s="13"/>
      <x:c r="D38" s="13"/>
      <x:c r="E38" s="13"/>
      <x:c r="F38" s="13"/>
      <x:c r="G38" s="13"/>
      <x:c r="H38" s="13"/>
    </x:row>
  </x:sheetData>
  <x:mergeCells>
    <x:mergeCell ref="A1:H1"/>
    <x:mergeCell ref="B33:H34"/>
    <x:mergeCell ref="A36:H36"/>
    <x:mergeCell ref="A37:H37"/>
    <x:mergeCell ref="A38:H38"/>
  </x:mergeCells>
  <x:dataValidations count="3">
    <x:dataValidation type="custom" errorStyle="stop" showErrorMessage="1" errorTitle="수량 입력 오류" error="0보다 크고 10,000 이하인 수를 소수 셋째 자리까지만 입력하세요." sqref="D10:D29">
      <x:formula1>OR(D10="",AND(ISNUMBER(D10),D10&gt;0,D10&lt;=10000,ROUND(D10,3)=D10))</x:formula1>
    </x:dataValidation>
    <x:dataValidation type="whole" errorStyle="stop" operator="between" showErrorMessage="1" errorTitle="단가 입력 오류" error="단가는 0원부터 1억 원까지의 정수로 입력하세요." sqref="E10:E29">
      <x:formula1>0</x:formula1>
      <x:formula2>100000000</x:formula2>
    </x:dataValidation>
    <x:dataValidation type="list" errorStyle="stop" showErrorMessage="1" errorTitle="세액 방식 확인" error="별도, 포함, 세액 없음 중 하나를 선택하세요." sqref="F7">
      <x:formula1>"별도,포함,세액 없음"</x:formula1>
    </x:dataValidation>
  </x:dataValidations>
  <x:pageMargins left="0.7" right="0.7" top="0.75" bottom="0.75" header="0.3" footer="0.3"/>
</x:worksheet>
</file>